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2Q/Investor Kit/ENG/"/>
    </mc:Choice>
  </mc:AlternateContent>
  <xr:revisionPtr revIDLastSave="474" documentId="8_{680367BA-0E17-43FF-AF7B-70A87616A7D3}" xr6:coauthVersionLast="47" xr6:coauthVersionMax="47" xr10:uidLastSave="{12B8F9A5-7C31-43EC-AFF9-F35BF0FDFBE7}"/>
  <bookViews>
    <workbookView xWindow="28680" yWindow="-120" windowWidth="29040" windowHeight="15840" activeTab="1" xr2:uid="{00000000-000D-0000-FFFF-FFFF00000000}"/>
  </bookViews>
  <sheets>
    <sheet name="." sheetId="2" r:id="rId1"/>
    <sheet name="IFRS 16" sheetId="1" r:id="rId2"/>
  </sheets>
  <definedNames>
    <definedName name="_xlnm.Extract">#REF!</definedName>
    <definedName name="_xlnm.Print_Area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>#REF!</definedName>
    <definedName name="_xlnm.Recorder">#REF!</definedName>
    <definedName name="HIPERMERCADOS">#REF!</definedName>
    <definedName name="plotting.DialogEnd">#N/A</definedName>
    <definedName name="plotting.DialogOK">#N/A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2" i="1"/>
  <c r="C12" i="1"/>
  <c r="C22" i="1"/>
</calcChain>
</file>

<file path=xl/sharedStrings.xml><?xml version="1.0" encoding="utf-8"?>
<sst xmlns="http://schemas.openxmlformats.org/spreadsheetml/2006/main" count="23" uniqueCount="21">
  <si>
    <t>Total</t>
  </si>
  <si>
    <t>Chile</t>
  </si>
  <si>
    <t>Argentina</t>
  </si>
  <si>
    <t>Colombia</t>
  </si>
  <si>
    <t>CIFRAS IFRS 16 POR PAÍS Y NEGOCIO</t>
  </si>
  <si>
    <t>Uruguay</t>
  </si>
  <si>
    <t>2T24</t>
  </si>
  <si>
    <t>Adjusted EBITDA effects</t>
  </si>
  <si>
    <t>(Figures in CLP million)</t>
  </si>
  <si>
    <t>IFRS 16 by Business</t>
  </si>
  <si>
    <t>Supermarkets</t>
  </si>
  <si>
    <t>Shopping Centers</t>
  </si>
  <si>
    <t>Home Improvement</t>
  </si>
  <si>
    <t>Department Stores</t>
  </si>
  <si>
    <t>Financial Services</t>
  </si>
  <si>
    <t>Others</t>
  </si>
  <si>
    <t>IFRS 16 by Country</t>
  </si>
  <si>
    <t>USA</t>
  </si>
  <si>
    <t>Brazil</t>
  </si>
  <si>
    <t>Peru</t>
  </si>
  <si>
    <t>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</si>
</sst>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48"/>
      <color rgb="FF0080FF"/>
      <name val="Calibri Light"/>
      <family val="2"/>
      <scheme val="major"/>
    </font>
    <font>
      <sz val="12"/>
      <color theme="1"/>
      <name val="Montserrat"/>
    </font>
    <font>
      <b/>
      <sz val="14"/>
      <color rgb="FF0080FF"/>
      <name val="Montserrat"/>
    </font>
    <font>
      <i/>
      <sz val="10"/>
      <color theme="1"/>
      <name val="Montserrat"/>
    </font>
    <font>
      <b/>
      <sz val="12"/>
      <color theme="0"/>
      <name val="Montserrat"/>
    </font>
    <font>
      <sz val="12"/>
      <name val="Montserrat"/>
    </font>
    <font>
      <b/>
      <sz val="12"/>
      <name val="Montserrat"/>
    </font>
    <font>
      <b/>
      <sz val="12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/>
    <xf numFmtId="41" fontId="4" fillId="0" borderId="0" xfId="1" applyFont="1" applyFill="1" applyAlignment="1">
      <alignment horizontal="right"/>
    </xf>
    <xf numFmtId="41" fontId="4" fillId="0" borderId="0" xfId="1" applyFont="1" applyFill="1"/>
    <xf numFmtId="41" fontId="4" fillId="0" borderId="0" xfId="1" applyFont="1"/>
    <xf numFmtId="1" fontId="4" fillId="0" borderId="0" xfId="0" applyNumberFormat="1" applyFont="1"/>
    <xf numFmtId="0" fontId="9" fillId="4" borderId="0" xfId="0" applyFont="1" applyFill="1"/>
    <xf numFmtId="41" fontId="10" fillId="4" borderId="0" xfId="1" applyFont="1" applyFill="1"/>
    <xf numFmtId="41" fontId="10" fillId="3" borderId="0" xfId="1" applyFont="1" applyFill="1"/>
    <xf numFmtId="41" fontId="10" fillId="0" borderId="0" xfId="1" applyFont="1"/>
    <xf numFmtId="0" fontId="10" fillId="0" borderId="0" xfId="0" applyFont="1"/>
    <xf numFmtId="41" fontId="4" fillId="0" borderId="0" xfId="0" applyNumberFormat="1" applyFont="1"/>
    <xf numFmtId="164" fontId="4" fillId="0" borderId="0" xfId="0" applyNumberFormat="1" applyFont="1"/>
    <xf numFmtId="164" fontId="4" fillId="0" borderId="0" xfId="1" applyNumberFormat="1" applyFont="1" applyFill="1" applyAlignment="1">
      <alignment horizontal="right"/>
    </xf>
    <xf numFmtId="164" fontId="10" fillId="4" borderId="0" xfId="1" applyNumberFormat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156155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0" zoomScaleNormal="70" workbookViewId="0">
      <selection activeCell="B11" sqref="B11"/>
    </sheetView>
  </sheetViews>
  <sheetFormatPr baseColWidth="10" defaultRowHeight="14.5" x14ac:dyDescent="0.35"/>
  <cols>
    <col min="1" max="16384" width="10.90625" style="1"/>
  </cols>
  <sheetData>
    <row r="9" spans="2:2" ht="61.5" x14ac:dyDescent="1.35">
      <c r="B9" s="2" t="s">
        <v>4</v>
      </c>
    </row>
    <row r="10" spans="2:2" ht="61.5" x14ac:dyDescent="1.35">
      <c r="B10" s="2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3"/>
  <sheetViews>
    <sheetView showGridLines="0" tabSelected="1" zoomScale="85" zoomScaleNormal="85" workbookViewId="0">
      <selection activeCell="G7" sqref="G7"/>
    </sheetView>
  </sheetViews>
  <sheetFormatPr baseColWidth="10" defaultColWidth="11.453125" defaultRowHeight="18.5" x14ac:dyDescent="0.5"/>
  <cols>
    <col min="1" max="1" width="1.54296875" style="3" customWidth="1"/>
    <col min="2" max="2" width="26" style="3" bestFit="1" customWidth="1"/>
    <col min="3" max="3" width="13.54296875" style="3" bestFit="1" customWidth="1"/>
    <col min="4" max="4" width="1.6328125" style="3" customWidth="1"/>
    <col min="5" max="6" width="12.6328125" style="3" bestFit="1" customWidth="1"/>
    <col min="7" max="7" width="23.453125" style="3" bestFit="1" customWidth="1"/>
    <col min="8" max="8" width="25.6328125" style="3" customWidth="1"/>
    <col min="9" max="9" width="16.26953125" style="3" bestFit="1" customWidth="1"/>
    <col min="10" max="16384" width="11.453125" style="3"/>
  </cols>
  <sheetData>
    <row r="1" spans="2:9" ht="6" customHeight="1" x14ac:dyDescent="0.5"/>
    <row r="2" spans="2:9" ht="21.5" x14ac:dyDescent="0.6">
      <c r="B2" s="4" t="s">
        <v>7</v>
      </c>
      <c r="C2" s="5"/>
      <c r="D2" s="5"/>
    </row>
    <row r="3" spans="2:9" x14ac:dyDescent="0.5">
      <c r="B3" s="6" t="s">
        <v>8</v>
      </c>
      <c r="C3" s="5"/>
      <c r="D3" s="5"/>
    </row>
    <row r="4" spans="2:9" x14ac:dyDescent="0.5">
      <c r="B4" s="7"/>
      <c r="C4" s="5"/>
      <c r="D4" s="5"/>
    </row>
    <row r="5" spans="2:9" x14ac:dyDescent="0.5">
      <c r="B5" s="8" t="s">
        <v>9</v>
      </c>
      <c r="C5" s="9" t="s">
        <v>20</v>
      </c>
      <c r="D5" s="10"/>
      <c r="E5" s="9">
        <v>2024</v>
      </c>
    </row>
    <row r="6" spans="2:9" ht="15.75" customHeight="1" x14ac:dyDescent="0.5">
      <c r="B6" s="11" t="s">
        <v>10</v>
      </c>
      <c r="C6" s="12">
        <v>48730.964</v>
      </c>
      <c r="D6" s="13"/>
      <c r="E6" s="12">
        <v>98108.976999999999</v>
      </c>
      <c r="F6" s="14"/>
      <c r="G6" s="14"/>
    </row>
    <row r="7" spans="2:9" x14ac:dyDescent="0.5">
      <c r="B7" s="11" t="s">
        <v>11</v>
      </c>
      <c r="C7" s="12">
        <v>1319.723</v>
      </c>
      <c r="D7" s="13"/>
      <c r="E7" s="12">
        <v>2407.8910000000001</v>
      </c>
      <c r="F7" s="14"/>
      <c r="G7" s="14"/>
    </row>
    <row r="8" spans="2:9" x14ac:dyDescent="0.5">
      <c r="B8" s="11" t="s">
        <v>12</v>
      </c>
      <c r="C8" s="12">
        <v>3283.0639999999999</v>
      </c>
      <c r="D8" s="13"/>
      <c r="E8" s="12">
        <v>6484.6189999999997</v>
      </c>
      <c r="F8" s="14"/>
      <c r="G8" s="14"/>
    </row>
    <row r="9" spans="2:9" x14ac:dyDescent="0.5">
      <c r="B9" s="11" t="s">
        <v>13</v>
      </c>
      <c r="C9" s="12">
        <v>7442.6030000000001</v>
      </c>
      <c r="D9" s="13"/>
      <c r="E9" s="12">
        <v>14903.356</v>
      </c>
      <c r="F9" s="14"/>
      <c r="G9" s="14"/>
      <c r="I9" s="15"/>
    </row>
    <row r="10" spans="2:9" x14ac:dyDescent="0.5">
      <c r="B10" s="11" t="s">
        <v>14</v>
      </c>
      <c r="C10" s="12">
        <v>0</v>
      </c>
      <c r="D10" s="13"/>
      <c r="E10" s="12">
        <v>0</v>
      </c>
      <c r="F10" s="14"/>
      <c r="G10" s="14"/>
    </row>
    <row r="11" spans="2:9" x14ac:dyDescent="0.5">
      <c r="B11" s="11" t="s">
        <v>15</v>
      </c>
      <c r="C11" s="12">
        <v>1853.212</v>
      </c>
      <c r="D11" s="13"/>
      <c r="E11" s="12">
        <v>3691.2730000000001</v>
      </c>
      <c r="F11" s="14"/>
      <c r="G11" s="14"/>
    </row>
    <row r="12" spans="2:9" s="20" customFormat="1" x14ac:dyDescent="0.5">
      <c r="B12" s="16" t="s">
        <v>0</v>
      </c>
      <c r="C12" s="17">
        <f>+SUM(C6:C11)</f>
        <v>62629.565999999999</v>
      </c>
      <c r="D12" s="18"/>
      <c r="E12" s="17">
        <f>+SUM(E6:E11)</f>
        <v>125596.11600000001</v>
      </c>
      <c r="F12" s="19"/>
      <c r="G12" s="14"/>
    </row>
    <row r="13" spans="2:9" x14ac:dyDescent="0.5">
      <c r="F13" s="21"/>
      <c r="G13" s="22"/>
    </row>
    <row r="14" spans="2:9" x14ac:dyDescent="0.5">
      <c r="B14" s="8" t="s">
        <v>16</v>
      </c>
      <c r="C14" s="9" t="s">
        <v>20</v>
      </c>
      <c r="D14" s="10"/>
      <c r="E14" s="9">
        <v>2024</v>
      </c>
      <c r="F14" s="21"/>
      <c r="G14" s="21"/>
    </row>
    <row r="15" spans="2:9" x14ac:dyDescent="0.5">
      <c r="B15" s="11" t="s">
        <v>1</v>
      </c>
      <c r="C15" s="12">
        <v>21949.285</v>
      </c>
      <c r="E15" s="23">
        <v>43628.631999999998</v>
      </c>
      <c r="F15" s="14"/>
      <c r="G15" s="14"/>
    </row>
    <row r="16" spans="2:9" x14ac:dyDescent="0.5">
      <c r="B16" s="11" t="s">
        <v>2</v>
      </c>
      <c r="C16" s="12">
        <v>3885.4279999999999</v>
      </c>
      <c r="D16" s="13"/>
      <c r="E16" s="23">
        <v>7140.5309999999999</v>
      </c>
      <c r="F16" s="14"/>
      <c r="G16" s="14"/>
    </row>
    <row r="17" spans="2:7" x14ac:dyDescent="0.5">
      <c r="B17" s="11" t="s">
        <v>17</v>
      </c>
      <c r="C17" s="12">
        <v>13113.732</v>
      </c>
      <c r="D17" s="13"/>
      <c r="E17" s="23">
        <v>26386.542000000001</v>
      </c>
      <c r="F17" s="14"/>
      <c r="G17" s="14"/>
    </row>
    <row r="18" spans="2:7" x14ac:dyDescent="0.5">
      <c r="B18" s="11" t="s">
        <v>18</v>
      </c>
      <c r="C18" s="12">
        <v>17497.058000000001</v>
      </c>
      <c r="D18" s="13"/>
      <c r="E18" s="23">
        <v>35998.697999999997</v>
      </c>
      <c r="F18" s="14"/>
      <c r="G18" s="14"/>
    </row>
    <row r="19" spans="2:7" x14ac:dyDescent="0.5">
      <c r="B19" s="11" t="s">
        <v>19</v>
      </c>
      <c r="C19" s="12">
        <v>4223.451</v>
      </c>
      <c r="D19" s="13"/>
      <c r="E19" s="23">
        <v>8491.1610000000001</v>
      </c>
      <c r="F19" s="14"/>
      <c r="G19" s="14"/>
    </row>
    <row r="20" spans="2:7" x14ac:dyDescent="0.5">
      <c r="B20" s="11" t="s">
        <v>3</v>
      </c>
      <c r="C20" s="12">
        <v>1777.787</v>
      </c>
      <c r="D20" s="13"/>
      <c r="E20" s="23">
        <v>3584.6570000000002</v>
      </c>
      <c r="F20" s="14"/>
      <c r="G20" s="14"/>
    </row>
    <row r="21" spans="2:7" x14ac:dyDescent="0.5">
      <c r="B21" s="11" t="s">
        <v>5</v>
      </c>
      <c r="C21" s="12">
        <v>182.82499999999999</v>
      </c>
      <c r="E21" s="13">
        <v>365.89499999999998</v>
      </c>
      <c r="F21" s="14"/>
      <c r="G21" s="14"/>
    </row>
    <row r="22" spans="2:7" x14ac:dyDescent="0.5">
      <c r="B22" s="16" t="s">
        <v>0</v>
      </c>
      <c r="C22" s="24">
        <f>+SUM(C15:C21)</f>
        <v>62629.565999999992</v>
      </c>
      <c r="D22" s="18"/>
      <c r="E22" s="24">
        <f>+SUM(E15:E21)</f>
        <v>125596.11599999999</v>
      </c>
      <c r="F22" s="21"/>
      <c r="G22" s="21"/>
    </row>
    <row r="23" spans="2:7" x14ac:dyDescent="0.5">
      <c r="C23" s="21"/>
      <c r="D23" s="21"/>
      <c r="E23" s="2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13BB6F-1546-4210-9BBA-D40CB77D6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E6AFA9-52B1-4571-B446-BAC4B3A3165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2a5edc1-4fa8-4075-987b-17bf53af75b5"/>
    <ds:schemaRef ds:uri="c86e4ab0-021b-4f93-b252-f814e82d294e"/>
    <ds:schemaRef ds:uri="http://purl.org/dc/terms/"/>
    <ds:schemaRef ds:uri="02feef19-8635-4ac1-99c8-359b55ecb566"/>
    <ds:schemaRef ds:uri="08031b62-9f4c-4e7f-bc0d-0ebf66e94f9c"/>
  </ds:schemaRefs>
</ds:datastoreItem>
</file>

<file path=customXml/itemProps3.xml><?xml version="1.0" encoding="utf-8"?>
<ds:datastoreItem xmlns:ds="http://schemas.openxmlformats.org/officeDocument/2006/customXml" ds:itemID="{39ACC1BC-3656-4EE0-A99E-B0AC0EC68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</vt:lpstr>
      <vt:lpstr>IFRS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Leon, Maria Soledad</dc:creator>
  <cp:keywords>Investor Kit</cp:keywords>
  <cp:lastModifiedBy>Guarda Madriaza, Andres</cp:lastModifiedBy>
  <dcterms:created xsi:type="dcterms:W3CDTF">2019-09-02T22:17:19Z</dcterms:created>
  <dcterms:modified xsi:type="dcterms:W3CDTF">2024-08-01T20:17:34Z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0x01010018374C677858444E8AA0BB8BB0D0ED25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